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brandoninniss/Downloads/"/>
    </mc:Choice>
  </mc:AlternateContent>
  <bookViews>
    <workbookView xWindow="240" yWindow="460" windowWidth="25360" windowHeight="14340" tabRatio="500"/>
  </bookViews>
  <sheets>
    <sheet name="weekly payroll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L7" i="1"/>
  <c r="M7" i="1"/>
  <c r="N7" i="1"/>
  <c r="O7" i="1"/>
  <c r="P7" i="1"/>
  <c r="J6" i="1"/>
  <c r="L6" i="1"/>
  <c r="M6" i="1"/>
  <c r="N6" i="1"/>
  <c r="O6" i="1"/>
  <c r="P6" i="1"/>
  <c r="J5" i="1"/>
  <c r="L5" i="1"/>
  <c r="M5" i="1"/>
  <c r="N5" i="1"/>
  <c r="O5" i="1"/>
  <c r="P5" i="1"/>
  <c r="J4" i="1"/>
  <c r="L4" i="1"/>
  <c r="M4" i="1"/>
  <c r="N4" i="1"/>
  <c r="O4" i="1"/>
  <c r="P4" i="1"/>
  <c r="J3" i="1"/>
  <c r="L3" i="1"/>
  <c r="M3" i="1"/>
  <c r="N3" i="1"/>
  <c r="O3" i="1"/>
  <c r="P3" i="1"/>
</calcChain>
</file>

<file path=xl/sharedStrings.xml><?xml version="1.0" encoding="utf-8"?>
<sst xmlns="http://schemas.openxmlformats.org/spreadsheetml/2006/main" count="39" uniqueCount="26">
  <si>
    <t>employee Name</t>
  </si>
  <si>
    <t>last 4 of social</t>
  </si>
  <si>
    <t>mon</t>
  </si>
  <si>
    <t>tues</t>
  </si>
  <si>
    <t>wed</t>
  </si>
  <si>
    <t>thurs</t>
  </si>
  <si>
    <t>fri</t>
  </si>
  <si>
    <t>sat</t>
  </si>
  <si>
    <t>sun</t>
  </si>
  <si>
    <t>total weekly hrs worked</t>
  </si>
  <si>
    <t>rate of pay</t>
  </si>
  <si>
    <t>gross amount earned</t>
  </si>
  <si>
    <t>FICA</t>
  </si>
  <si>
    <t>withholding tax</t>
  </si>
  <si>
    <t>total deductions</t>
  </si>
  <si>
    <t>net wages paid for week</t>
  </si>
  <si>
    <t>Brandon Glynn</t>
  </si>
  <si>
    <t>Kase Ryan</t>
  </si>
  <si>
    <t>Keith Lynn</t>
  </si>
  <si>
    <t>Bonnie Bridges</t>
  </si>
  <si>
    <t>Fitzroy Winston</t>
  </si>
  <si>
    <t>Change</t>
  </si>
  <si>
    <t>change</t>
  </si>
  <si>
    <t>do not change</t>
  </si>
  <si>
    <t>get this rate from below</t>
  </si>
  <si>
    <t>https://www.wdol.gov/dba.aspx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</si>
</sst>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&quot;$&quot;#,##0.00"/>
  </numFmts>
  <fonts count="4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A11" sqref="A11"/>
    </sheetView>
  </sheetViews>
  <sheetFormatPr baseColWidth="10" defaultColWidth="14.5" defaultRowHeight="13" x14ac:dyDescent="0.15"/>
  <cols>
    <col min="1" max="1" width="14.6640625" customWidth="1"/>
    <col min="2" max="3" width="18.33203125" customWidth="1"/>
    <col min="6" max="6" width="18.83203125" customWidth="1"/>
    <col min="10" max="10" width="22.83203125" customWidth="1"/>
    <col min="11" max="11" width="24" bestFit="1" customWidth="1"/>
    <col min="14" max="14" width="15.1640625" customWidth="1"/>
    <col min="15" max="15" width="16" customWidth="1"/>
    <col min="16" max="16" width="21" bestFit="1" customWidth="1"/>
  </cols>
  <sheetData>
    <row r="1" spans="1:16" x14ac:dyDescent="0.15">
      <c r="C1" s="1">
        <v>42904</v>
      </c>
      <c r="D1" s="1">
        <v>42905</v>
      </c>
      <c r="E1" s="1">
        <v>42906</v>
      </c>
      <c r="F1" s="1">
        <v>42907</v>
      </c>
      <c r="G1" s="1">
        <v>42908</v>
      </c>
      <c r="H1" s="1">
        <v>42909</v>
      </c>
      <c r="I1" s="1">
        <v>42910</v>
      </c>
    </row>
    <row r="2" spans="1:16" ht="1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24" x14ac:dyDescent="0.3">
      <c r="A3" s="2" t="s">
        <v>16</v>
      </c>
      <c r="B3" s="4">
        <v>3033</v>
      </c>
      <c r="C3" s="4">
        <v>4</v>
      </c>
      <c r="D3" s="4">
        <v>5</v>
      </c>
      <c r="E3" s="4">
        <v>6</v>
      </c>
      <c r="F3" s="4">
        <v>7</v>
      </c>
      <c r="G3" s="4">
        <v>8</v>
      </c>
      <c r="H3" s="4">
        <v>2</v>
      </c>
      <c r="I3" s="4">
        <v>3</v>
      </c>
      <c r="J3" s="5">
        <f t="shared" ref="J3:J7" si="0">SUM(C3:I3)</f>
        <v>35</v>
      </c>
      <c r="K3" s="6">
        <v>9.94</v>
      </c>
      <c r="L3" s="7">
        <f t="shared" ref="L3:L7" si="1">J3*K3</f>
        <v>347.9</v>
      </c>
      <c r="M3" s="7">
        <f t="shared" ref="M3:M7" si="2">L3*0.062</f>
        <v>21.569799999999997</v>
      </c>
      <c r="N3" s="7">
        <f t="shared" ref="N3:N7" si="3">L3*0.0145</f>
        <v>5.0445500000000001</v>
      </c>
      <c r="O3" s="7">
        <f t="shared" ref="O3:O7" si="4">SUM(M3:N3)</f>
        <v>26.614349999999998</v>
      </c>
      <c r="P3" s="7">
        <f t="shared" ref="P3:P7" si="5">L3-O3</f>
        <v>321.28564999999998</v>
      </c>
    </row>
    <row r="4" spans="1:16" ht="24" x14ac:dyDescent="0.3">
      <c r="A4" s="2" t="s">
        <v>17</v>
      </c>
      <c r="B4" s="2">
        <v>2023</v>
      </c>
      <c r="C4" s="4">
        <v>4</v>
      </c>
      <c r="D4" s="4">
        <v>5</v>
      </c>
      <c r="E4" s="4">
        <v>6</v>
      </c>
      <c r="F4" s="4">
        <v>7</v>
      </c>
      <c r="G4" s="4">
        <v>2</v>
      </c>
      <c r="H4" s="4">
        <v>2</v>
      </c>
      <c r="I4" s="4">
        <v>2</v>
      </c>
      <c r="J4" s="5">
        <f t="shared" si="0"/>
        <v>28</v>
      </c>
      <c r="K4" s="6">
        <v>9.94</v>
      </c>
      <c r="L4" s="7">
        <f t="shared" si="1"/>
        <v>278.32</v>
      </c>
      <c r="M4" s="7">
        <f t="shared" si="2"/>
        <v>17.255839999999999</v>
      </c>
      <c r="N4" s="7">
        <f t="shared" si="3"/>
        <v>4.0356399999999999</v>
      </c>
      <c r="O4" s="7">
        <f t="shared" si="4"/>
        <v>21.29148</v>
      </c>
      <c r="P4" s="7">
        <f t="shared" si="5"/>
        <v>257.02852000000001</v>
      </c>
    </row>
    <row r="5" spans="1:16" ht="24" x14ac:dyDescent="0.3">
      <c r="A5" s="2" t="s">
        <v>18</v>
      </c>
      <c r="B5" s="2">
        <v>1090</v>
      </c>
      <c r="C5" s="4">
        <v>4</v>
      </c>
      <c r="D5" s="4">
        <v>4</v>
      </c>
      <c r="E5" s="4">
        <v>6</v>
      </c>
      <c r="F5" s="4">
        <v>3</v>
      </c>
      <c r="G5" s="4">
        <v>8</v>
      </c>
      <c r="H5" s="4">
        <v>2</v>
      </c>
      <c r="I5" s="4">
        <v>3</v>
      </c>
      <c r="J5" s="5">
        <f t="shared" si="0"/>
        <v>30</v>
      </c>
      <c r="K5" s="6">
        <v>9.94</v>
      </c>
      <c r="L5" s="7">
        <f t="shared" si="1"/>
        <v>298.2</v>
      </c>
      <c r="M5" s="7">
        <f t="shared" si="2"/>
        <v>18.488399999999999</v>
      </c>
      <c r="N5" s="7">
        <f t="shared" si="3"/>
        <v>4.3239000000000001</v>
      </c>
      <c r="O5" s="7">
        <f t="shared" si="4"/>
        <v>22.8123</v>
      </c>
      <c r="P5" s="7">
        <f t="shared" si="5"/>
        <v>275.3877</v>
      </c>
    </row>
    <row r="6" spans="1:16" ht="24" x14ac:dyDescent="0.3">
      <c r="A6" s="2" t="s">
        <v>19</v>
      </c>
      <c r="B6" s="2">
        <v>1092</v>
      </c>
      <c r="C6" s="4">
        <v>4</v>
      </c>
      <c r="D6" s="4">
        <v>5</v>
      </c>
      <c r="E6" s="4">
        <v>5</v>
      </c>
      <c r="F6" s="4">
        <v>7</v>
      </c>
      <c r="G6" s="4">
        <v>8</v>
      </c>
      <c r="H6" s="4">
        <v>2</v>
      </c>
      <c r="I6" s="4">
        <v>3</v>
      </c>
      <c r="J6" s="5">
        <f t="shared" si="0"/>
        <v>34</v>
      </c>
      <c r="K6" s="6">
        <v>9.94</v>
      </c>
      <c r="L6" s="7">
        <f t="shared" si="1"/>
        <v>337.96</v>
      </c>
      <c r="M6" s="7">
        <f t="shared" si="2"/>
        <v>20.953519999999997</v>
      </c>
      <c r="N6" s="7">
        <f t="shared" si="3"/>
        <v>4.9004199999999996</v>
      </c>
      <c r="O6" s="7">
        <f t="shared" si="4"/>
        <v>25.853939999999998</v>
      </c>
      <c r="P6" s="7">
        <f t="shared" si="5"/>
        <v>312.10605999999996</v>
      </c>
    </row>
    <row r="7" spans="1:16" ht="24" x14ac:dyDescent="0.3">
      <c r="A7" s="2" t="s">
        <v>20</v>
      </c>
      <c r="B7" s="2">
        <v>9033</v>
      </c>
      <c r="C7" s="4">
        <v>4</v>
      </c>
      <c r="D7" s="4">
        <v>5</v>
      </c>
      <c r="E7" s="4">
        <v>6</v>
      </c>
      <c r="F7" s="4">
        <v>7</v>
      </c>
      <c r="G7" s="4">
        <v>5</v>
      </c>
      <c r="H7" s="4">
        <v>2</v>
      </c>
      <c r="I7" s="4">
        <v>3</v>
      </c>
      <c r="J7" s="5">
        <f t="shared" si="0"/>
        <v>32</v>
      </c>
      <c r="K7" s="6">
        <v>9.94</v>
      </c>
      <c r="L7" s="7">
        <f t="shared" si="1"/>
        <v>318.08</v>
      </c>
      <c r="M7" s="7">
        <f t="shared" si="2"/>
        <v>19.720959999999998</v>
      </c>
      <c r="N7" s="7">
        <f t="shared" si="3"/>
        <v>4.6121600000000003</v>
      </c>
      <c r="O7" s="7">
        <f t="shared" si="4"/>
        <v>24.333119999999997</v>
      </c>
      <c r="P7" s="7">
        <f t="shared" si="5"/>
        <v>293.74687999999998</v>
      </c>
    </row>
    <row r="11" spans="1:16" x14ac:dyDescent="0.15">
      <c r="A11" t="s">
        <v>21</v>
      </c>
      <c r="B11" t="s">
        <v>22</v>
      </c>
      <c r="C11" t="s">
        <v>22</v>
      </c>
      <c r="D11" t="s">
        <v>22</v>
      </c>
      <c r="E11" t="s">
        <v>22</v>
      </c>
      <c r="F11" t="s">
        <v>22</v>
      </c>
      <c r="G11" t="s">
        <v>22</v>
      </c>
      <c r="H11" t="s">
        <v>22</v>
      </c>
      <c r="I11" t="s">
        <v>22</v>
      </c>
      <c r="J11" t="s">
        <v>23</v>
      </c>
      <c r="K11" t="s">
        <v>22</v>
      </c>
      <c r="L11" t="s">
        <v>23</v>
      </c>
      <c r="M11" t="s">
        <v>23</v>
      </c>
      <c r="N11" t="s">
        <v>23</v>
      </c>
      <c r="O11" t="s">
        <v>23</v>
      </c>
      <c r="P11" t="s">
        <v>23</v>
      </c>
    </row>
    <row r="12" spans="1:16" x14ac:dyDescent="0.15">
      <c r="K12" t="s">
        <v>24</v>
      </c>
    </row>
    <row r="13" spans="1:16" x14ac:dyDescent="0.15">
      <c r="K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payroll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2017-06-18T12:40:03Z</dcterms:modified>
</cp:coreProperties>
</file>